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8" documentId="8_{CCC3ED83-4352-4B72-99C1-55862D280C08}" xr6:coauthVersionLast="47" xr6:coauthVersionMax="47" xr10:uidLastSave="{02AF27B6-DE65-467D-BF39-BDD39C5588DC}"/>
  <workbookProtection workbookAlgorithmName="SHA-512" workbookHashValue="UM5aOozWLtey2ZNoZv5hCE5/H+ekYzR2gqhulVwRTmd3gqClReqUb1X7bC/5NeWOBqBAEXwJtiPQQhebWTyY3g==" workbookSaltValue="xG2m0uWdblFzIESSMHFh/g==" workbookSpinCount="100000" lockStructure="1"/>
  <bookViews>
    <workbookView xWindow="345" yWindow="450" windowWidth="14400" windowHeight="15105" xr2:uid="{00000000-000D-0000-FFFF-FFFF00000000}"/>
  </bookViews>
  <sheets>
    <sheet name="21-22" sheetId="1" r:id="rId1"/>
    <sheet name="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17" i="1"/>
  <c r="F25" i="1"/>
  <c r="F56" i="1"/>
  <c r="F55" i="1"/>
  <c r="F54" i="1"/>
  <c r="F53" i="1"/>
  <c r="F51" i="1"/>
  <c r="F50" i="1"/>
  <c r="F49" i="1"/>
  <c r="F46" i="1"/>
  <c r="F45" i="1"/>
  <c r="F44" i="1"/>
  <c r="F43" i="1"/>
  <c r="F42" i="1"/>
  <c r="F41" i="1"/>
  <c r="F40" i="1"/>
  <c r="F39" i="1"/>
  <c r="F35" i="1"/>
  <c r="F29" i="1"/>
  <c r="F28" i="1"/>
  <c r="F26" i="1"/>
  <c r="F24" i="1"/>
  <c r="F23" i="1"/>
  <c r="F22" i="1"/>
  <c r="F21" i="1"/>
  <c r="F20" i="1"/>
  <c r="F16" i="1"/>
  <c r="F15" i="1"/>
  <c r="F14" i="1"/>
  <c r="F13" i="1"/>
  <c r="F12" i="1"/>
  <c r="F11" i="1"/>
  <c r="F10" i="1"/>
  <c r="F9" i="1"/>
  <c r="F7" i="1" l="1"/>
</calcChain>
</file>

<file path=xl/sharedStrings.xml><?xml version="1.0" encoding="utf-8"?>
<sst xmlns="http://schemas.openxmlformats.org/spreadsheetml/2006/main" count="59" uniqueCount="59">
  <si>
    <t>AXE CONSTRUIRE</t>
  </si>
  <si>
    <t>Mon club fait une demande ANS</t>
  </si>
  <si>
    <t>Mon club utilise les partenaires du Comité</t>
  </si>
  <si>
    <t>AXE JOUER</t>
  </si>
  <si>
    <t>AXE PROGRESSER</t>
  </si>
  <si>
    <t>Mon club envoie des jeunes au Plateau Avenir</t>
  </si>
  <si>
    <t>Mon club envoie des jeunes sur les journées découvertes en stage comité</t>
  </si>
  <si>
    <t>AXE FORMER</t>
  </si>
  <si>
    <t>CONTRACTUALISATION COMITE - CLUB SAISON 2021-2022</t>
  </si>
  <si>
    <t>1 salarié à temps plein employé par mon club ou une association de clubs</t>
  </si>
  <si>
    <t>Mon club fourni l'annuaire club actualisé en début saison</t>
  </si>
  <si>
    <t>Mon club candidate pour accueillir une manifestation Ligue</t>
  </si>
  <si>
    <t>Mon club accueille des Minibad sur un créneau Jeunes</t>
  </si>
  <si>
    <t>Mon club a des jeunes invités et les envoie en stage Comité</t>
  </si>
  <si>
    <t>Mon club a des jeunes participant aux compétitions de niveau régional</t>
  </si>
  <si>
    <t>Mon club envoie des encadrants sur les stages jeunes du comité, RDJ, Minibad,plateau avenir</t>
  </si>
  <si>
    <t>Mon club organise le passage des plumes</t>
  </si>
  <si>
    <t>POINTS</t>
  </si>
  <si>
    <t>OUI/NON</t>
  </si>
  <si>
    <t>POINTS OBTENUS</t>
  </si>
  <si>
    <t>Avis</t>
  </si>
  <si>
    <t>Oui</t>
  </si>
  <si>
    <t>Non</t>
  </si>
  <si>
    <t>Nom club :</t>
  </si>
  <si>
    <t>Score :</t>
  </si>
  <si>
    <t>Mon club envoie des licenciés en formation encadrement :</t>
  </si>
  <si>
    <t>CQP ou DEJESP badminton</t>
  </si>
  <si>
    <t>EB1 et EB2</t>
  </si>
  <si>
    <t>AB1 et AB2</t>
  </si>
  <si>
    <t>Mon club envoie des licenciés en formation officiels techniques :</t>
  </si>
  <si>
    <t>GEO</t>
  </si>
  <si>
    <t>Arbitres</t>
  </si>
  <si>
    <t>Juge-arbitres</t>
  </si>
  <si>
    <t xml:space="preserve">Mon club est labellisé Ecole de Jeunes : </t>
  </si>
  <si>
    <t>1 étoile</t>
  </si>
  <si>
    <t>2 étoiles</t>
  </si>
  <si>
    <t>3 étoiles</t>
  </si>
  <si>
    <t>Mon club envoie 1 ou des jeunes sur :</t>
  </si>
  <si>
    <t>TDJ</t>
  </si>
  <si>
    <t>Plateaux minibad et RDJ</t>
  </si>
  <si>
    <t>Mon club participe aux interclubs :</t>
  </si>
  <si>
    <t>Bonus : 1 équipe dans chaque division départementale</t>
  </si>
  <si>
    <t>Bonus : 2 équipes ou plus dans la même division (ou D1 + D1 secondaire)</t>
  </si>
  <si>
    <t>1 équipe en Départementale 3</t>
  </si>
  <si>
    <t>1 équipe en Départementale 2</t>
  </si>
  <si>
    <t>1 équipe de Départementale 1</t>
  </si>
  <si>
    <t>1 équipe en Régionale</t>
  </si>
  <si>
    <t>1 équipe en Division Loisir</t>
  </si>
  <si>
    <t>Communication : site internet à jour ou facebook/instagram ou microsoft teams</t>
  </si>
  <si>
    <t>Mon club a obtenu ou dispose du label EcoBad</t>
  </si>
  <si>
    <t>Mon club met en place des animations airbad et Fitminton</t>
  </si>
  <si>
    <t xml:space="preserve">Date limite : </t>
  </si>
  <si>
    <t>Mon club envoie le CR de l'AG et le bilan financier au Comité et participe aux CA du comité</t>
  </si>
  <si>
    <t>Mon club est présent à au moins 3 CA du Comité et à l'AG</t>
  </si>
  <si>
    <t>Evénementiel</t>
  </si>
  <si>
    <t>Créneaux</t>
  </si>
  <si>
    <t>Mon club propose un créneau Bad'Santé ou Bad'adapté à l'année ou accueille un ou plusieurs licenciés en situation de handicap</t>
  </si>
  <si>
    <t>Mon club a un projet Club écrit et en lien avec le projet Comité et Ligue</t>
  </si>
  <si>
    <t>Lucé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</si>
</sst>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7" fillId="0" borderId="1" xfId="0" applyFont="1" applyBorder="1"/>
    <xf numFmtId="0" fontId="4" fillId="0" borderId="1" xfId="0" applyFont="1" applyBorder="1" applyAlignment="1">
      <alignment vertical="top"/>
    </xf>
    <xf numFmtId="0" fontId="7" fillId="0" borderId="4" xfId="0" applyFont="1" applyBorder="1"/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7" fillId="0" borderId="2" xfId="0" applyFont="1" applyBorder="1"/>
    <xf numFmtId="0" fontId="4" fillId="2" borderId="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5" fontId="8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 wrapText="1"/>
    </xf>
    <xf numFmtId="0" fontId="6" fillId="5" borderId="28" xfId="0" applyFont="1" applyFill="1" applyBorder="1" applyAlignment="1">
      <alignment horizontal="center" wrapText="1"/>
    </xf>
    <xf numFmtId="0" fontId="6" fillId="5" borderId="29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57"/>
  <sheetViews>
    <sheetView tabSelected="1" view="pageLayout" topLeftCell="A25" zoomScale="60" zoomScaleNormal="100" zoomScalePageLayoutView="60" workbookViewId="0">
      <selection activeCell="E33" sqref="E33"/>
    </sheetView>
  </sheetViews>
  <sheetFormatPr baseColWidth="10" defaultColWidth="9.140625" defaultRowHeight="15" x14ac:dyDescent="0.25"/>
  <cols>
    <col min="1" max="1" width="16.140625" customWidth="1"/>
    <col min="2" max="2" width="6.42578125" customWidth="1"/>
    <col min="3" max="3" width="98.7109375" customWidth="1"/>
    <col min="4" max="4" width="12.140625" style="1" customWidth="1"/>
    <col min="5" max="5" width="15.85546875" style="63" customWidth="1"/>
    <col min="6" max="6" width="18.28515625" style="1" customWidth="1"/>
  </cols>
  <sheetData>
    <row r="4" spans="1:6" x14ac:dyDescent="0.25">
      <c r="E4" s="60" t="s">
        <v>51</v>
      </c>
      <c r="F4" s="27">
        <v>44708</v>
      </c>
    </row>
    <row r="6" spans="1:6" ht="21.75" thickBot="1" x14ac:dyDescent="0.3">
      <c r="A6" s="81" t="s">
        <v>8</v>
      </c>
      <c r="B6" s="81"/>
      <c r="C6" s="81"/>
      <c r="D6" s="81"/>
      <c r="E6" s="81"/>
    </row>
    <row r="7" spans="1:6" ht="24" thickBot="1" x14ac:dyDescent="0.3">
      <c r="A7" s="88" t="s">
        <v>23</v>
      </c>
      <c r="B7" s="89"/>
      <c r="C7" s="59" t="s">
        <v>58</v>
      </c>
      <c r="D7" s="88" t="s">
        <v>24</v>
      </c>
      <c r="E7" s="89"/>
      <c r="F7" s="5">
        <f>SUM(F9:F16,F20:F26,F28:F36,F39:F46,F49:F51,F53:F57)</f>
        <v>0</v>
      </c>
    </row>
    <row r="8" spans="1:6" ht="15.75" thickBot="1" x14ac:dyDescent="0.3">
      <c r="A8" s="6"/>
      <c r="B8" s="6"/>
      <c r="C8" s="6"/>
      <c r="D8" s="7" t="s">
        <v>17</v>
      </c>
      <c r="E8" s="61" t="s">
        <v>18</v>
      </c>
      <c r="F8" s="46" t="s">
        <v>19</v>
      </c>
    </row>
    <row r="9" spans="1:6" s="9" customFormat="1" ht="28.35" customHeight="1" x14ac:dyDescent="0.35">
      <c r="A9" s="74" t="s">
        <v>0</v>
      </c>
      <c r="B9" s="47">
        <v>1</v>
      </c>
      <c r="C9" s="48" t="s">
        <v>57</v>
      </c>
      <c r="D9" s="49">
        <v>5</v>
      </c>
      <c r="E9" s="62"/>
      <c r="F9" s="14">
        <f>IF(E9="Oui",D9,0)</f>
        <v>0</v>
      </c>
    </row>
    <row r="10" spans="1:6" s="9" customFormat="1" ht="28.35" customHeight="1" x14ac:dyDescent="0.35">
      <c r="A10" s="74"/>
      <c r="B10" s="47">
        <v>2</v>
      </c>
      <c r="C10" s="48" t="s">
        <v>1</v>
      </c>
      <c r="D10" s="50">
        <v>5</v>
      </c>
      <c r="E10" s="56"/>
      <c r="F10" s="15">
        <f t="shared" ref="F10:F17" si="0">IF(E10="Oui",D10,0)</f>
        <v>0</v>
      </c>
    </row>
    <row r="11" spans="1:6" s="9" customFormat="1" ht="49.5" customHeight="1" x14ac:dyDescent="0.35">
      <c r="A11" s="74"/>
      <c r="B11" s="47">
        <v>3</v>
      </c>
      <c r="C11" s="51" t="s">
        <v>52</v>
      </c>
      <c r="D11" s="50">
        <v>5</v>
      </c>
      <c r="E11" s="56"/>
      <c r="F11" s="15">
        <f t="shared" si="0"/>
        <v>0</v>
      </c>
    </row>
    <row r="12" spans="1:6" s="9" customFormat="1" ht="32.450000000000003" customHeight="1" x14ac:dyDescent="0.35">
      <c r="A12" s="74"/>
      <c r="B12" s="52">
        <v>4</v>
      </c>
      <c r="C12" s="53" t="s">
        <v>53</v>
      </c>
      <c r="D12" s="50">
        <v>5</v>
      </c>
      <c r="E12" s="56"/>
      <c r="F12" s="15">
        <f t="shared" si="0"/>
        <v>0</v>
      </c>
    </row>
    <row r="13" spans="1:6" s="9" customFormat="1" ht="28.35" customHeight="1" x14ac:dyDescent="0.35">
      <c r="A13" s="74"/>
      <c r="B13" s="47">
        <v>5</v>
      </c>
      <c r="C13" s="48" t="s">
        <v>2</v>
      </c>
      <c r="D13" s="50">
        <v>5</v>
      </c>
      <c r="E13" s="56"/>
      <c r="F13" s="15">
        <f t="shared" si="0"/>
        <v>0</v>
      </c>
    </row>
    <row r="14" spans="1:6" s="9" customFormat="1" ht="28.35" customHeight="1" x14ac:dyDescent="0.35">
      <c r="A14" s="74"/>
      <c r="B14" s="47">
        <v>6</v>
      </c>
      <c r="C14" s="48" t="s">
        <v>48</v>
      </c>
      <c r="D14" s="50">
        <v>5</v>
      </c>
      <c r="E14" s="56"/>
      <c r="F14" s="15">
        <f t="shared" si="0"/>
        <v>0</v>
      </c>
    </row>
    <row r="15" spans="1:6" s="9" customFormat="1" ht="28.35" customHeight="1" x14ac:dyDescent="0.35">
      <c r="A15" s="74"/>
      <c r="B15" s="47">
        <v>7</v>
      </c>
      <c r="C15" s="48" t="s">
        <v>9</v>
      </c>
      <c r="D15" s="50">
        <v>20</v>
      </c>
      <c r="E15" s="56"/>
      <c r="F15" s="15">
        <f t="shared" si="0"/>
        <v>0</v>
      </c>
    </row>
    <row r="16" spans="1:6" s="9" customFormat="1" ht="29.45" customHeight="1" x14ac:dyDescent="0.35">
      <c r="A16" s="74"/>
      <c r="B16" s="47">
        <v>8</v>
      </c>
      <c r="C16" s="48" t="s">
        <v>10</v>
      </c>
      <c r="D16" s="54">
        <v>5</v>
      </c>
      <c r="E16" s="57"/>
      <c r="F16" s="19">
        <f t="shared" si="0"/>
        <v>0</v>
      </c>
    </row>
    <row r="17" spans="1:6" s="9" customFormat="1" ht="32.1" customHeight="1" x14ac:dyDescent="0.35">
      <c r="A17" s="74"/>
      <c r="B17" s="47">
        <v>9</v>
      </c>
      <c r="C17" s="48" t="s">
        <v>49</v>
      </c>
      <c r="D17" s="52">
        <v>5</v>
      </c>
      <c r="E17" s="58"/>
      <c r="F17" s="30">
        <f t="shared" si="0"/>
        <v>0</v>
      </c>
    </row>
    <row r="18" spans="1:6" s="9" customFormat="1" ht="12.95" customHeight="1" x14ac:dyDescent="0.3">
      <c r="A18" s="65"/>
      <c r="B18" s="66"/>
      <c r="C18" s="66"/>
      <c r="D18" s="66"/>
      <c r="E18" s="66"/>
      <c r="F18" s="67"/>
    </row>
    <row r="19" spans="1:6" s="9" customFormat="1" ht="28.35" customHeight="1" x14ac:dyDescent="0.3">
      <c r="A19" s="82" t="s">
        <v>3</v>
      </c>
      <c r="B19" s="94" t="s">
        <v>40</v>
      </c>
      <c r="C19" s="94"/>
      <c r="D19" s="37"/>
      <c r="E19" s="38"/>
      <c r="F19" s="38"/>
    </row>
    <row r="20" spans="1:6" s="9" customFormat="1" ht="28.35" customHeight="1" x14ac:dyDescent="0.3">
      <c r="A20" s="83"/>
      <c r="B20" s="21">
        <v>1</v>
      </c>
      <c r="C20" s="34" t="s">
        <v>46</v>
      </c>
      <c r="D20" s="28">
        <v>5</v>
      </c>
      <c r="E20" s="55"/>
      <c r="F20" s="39">
        <f t="shared" ref="F20:F35" si="1">IF(E20="Oui",D20,0)</f>
        <v>0</v>
      </c>
    </row>
    <row r="21" spans="1:6" s="9" customFormat="1" ht="28.35" customHeight="1" x14ac:dyDescent="0.3">
      <c r="A21" s="83"/>
      <c r="B21" s="21">
        <v>2</v>
      </c>
      <c r="C21" s="35" t="s">
        <v>45</v>
      </c>
      <c r="D21" s="29">
        <v>5</v>
      </c>
      <c r="E21" s="56"/>
      <c r="F21" s="16">
        <f t="shared" si="1"/>
        <v>0</v>
      </c>
    </row>
    <row r="22" spans="1:6" s="9" customFormat="1" ht="28.35" customHeight="1" x14ac:dyDescent="0.3">
      <c r="A22" s="83"/>
      <c r="B22" s="21">
        <v>3</v>
      </c>
      <c r="C22" s="35" t="s">
        <v>44</v>
      </c>
      <c r="D22" s="29">
        <v>3</v>
      </c>
      <c r="E22" s="56"/>
      <c r="F22" s="16">
        <f t="shared" si="1"/>
        <v>0</v>
      </c>
    </row>
    <row r="23" spans="1:6" s="9" customFormat="1" ht="28.35" customHeight="1" x14ac:dyDescent="0.3">
      <c r="A23" s="83"/>
      <c r="B23" s="21">
        <v>4</v>
      </c>
      <c r="C23" s="35" t="s">
        <v>43</v>
      </c>
      <c r="D23" s="29">
        <v>3</v>
      </c>
      <c r="E23" s="56"/>
      <c r="F23" s="16">
        <f t="shared" si="1"/>
        <v>0</v>
      </c>
    </row>
    <row r="24" spans="1:6" s="9" customFormat="1" ht="28.35" customHeight="1" x14ac:dyDescent="0.3">
      <c r="A24" s="83"/>
      <c r="B24" s="21">
        <v>5</v>
      </c>
      <c r="C24" s="35" t="s">
        <v>47</v>
      </c>
      <c r="D24" s="29">
        <v>3</v>
      </c>
      <c r="E24" s="56"/>
      <c r="F24" s="16">
        <f t="shared" si="1"/>
        <v>0</v>
      </c>
    </row>
    <row r="25" spans="1:6" s="9" customFormat="1" ht="28.35" customHeight="1" x14ac:dyDescent="0.3">
      <c r="A25" s="83"/>
      <c r="B25" s="21">
        <v>6</v>
      </c>
      <c r="C25" s="35" t="s">
        <v>41</v>
      </c>
      <c r="D25" s="29">
        <v>2</v>
      </c>
      <c r="E25" s="56"/>
      <c r="F25" s="16">
        <f t="shared" si="1"/>
        <v>0</v>
      </c>
    </row>
    <row r="26" spans="1:6" s="9" customFormat="1" ht="28.35" customHeight="1" x14ac:dyDescent="0.3">
      <c r="A26" s="83"/>
      <c r="B26" s="21">
        <v>7</v>
      </c>
      <c r="C26" s="35" t="s">
        <v>42</v>
      </c>
      <c r="D26" s="40">
        <v>2</v>
      </c>
      <c r="E26" s="56"/>
      <c r="F26" s="16">
        <f t="shared" si="1"/>
        <v>0</v>
      </c>
    </row>
    <row r="27" spans="1:6" s="9" customFormat="1" ht="28.35" customHeight="1" x14ac:dyDescent="0.3">
      <c r="A27" s="83"/>
      <c r="B27" s="64" t="s">
        <v>37</v>
      </c>
      <c r="C27" s="64"/>
      <c r="D27" s="41"/>
      <c r="E27" s="42"/>
      <c r="F27" s="42"/>
    </row>
    <row r="28" spans="1:6" s="9" customFormat="1" ht="28.35" customHeight="1" x14ac:dyDescent="0.3">
      <c r="A28" s="83"/>
      <c r="B28" s="21">
        <v>8</v>
      </c>
      <c r="C28" s="33" t="s">
        <v>39</v>
      </c>
      <c r="D28" s="28">
        <v>3</v>
      </c>
      <c r="E28" s="55"/>
      <c r="F28" s="39">
        <f t="shared" si="1"/>
        <v>0</v>
      </c>
    </row>
    <row r="29" spans="1:6" s="9" customFormat="1" ht="28.35" customHeight="1" x14ac:dyDescent="0.35">
      <c r="A29" s="83"/>
      <c r="B29" s="21">
        <v>9</v>
      </c>
      <c r="C29" s="10" t="s">
        <v>38</v>
      </c>
      <c r="D29" s="29">
        <v>3</v>
      </c>
      <c r="E29" s="56"/>
      <c r="F29" s="16">
        <f t="shared" si="1"/>
        <v>0</v>
      </c>
    </row>
    <row r="30" spans="1:6" s="9" customFormat="1" ht="28.35" customHeight="1" x14ac:dyDescent="0.3">
      <c r="A30" s="83"/>
      <c r="B30" s="64" t="s">
        <v>54</v>
      </c>
      <c r="C30" s="64"/>
      <c r="D30" s="64"/>
      <c r="E30" s="64"/>
      <c r="F30" s="24"/>
    </row>
    <row r="31" spans="1:6" s="9" customFormat="1" ht="28.35" customHeight="1" x14ac:dyDescent="0.35">
      <c r="A31" s="83"/>
      <c r="B31" s="21">
        <v>10</v>
      </c>
      <c r="C31" s="8" t="s">
        <v>11</v>
      </c>
      <c r="D31" s="29">
        <v>5</v>
      </c>
      <c r="E31" s="56"/>
      <c r="F31" s="16">
        <f t="shared" ref="F31:F34" si="2">IF(E31="Oui",D31,0)</f>
        <v>0</v>
      </c>
    </row>
    <row r="32" spans="1:6" s="9" customFormat="1" ht="28.35" customHeight="1" x14ac:dyDescent="0.3">
      <c r="A32" s="83"/>
      <c r="B32" s="21">
        <v>11</v>
      </c>
      <c r="C32" s="32" t="s">
        <v>50</v>
      </c>
      <c r="D32" s="26">
        <v>5</v>
      </c>
      <c r="E32" s="57"/>
      <c r="F32" s="25">
        <f t="shared" si="2"/>
        <v>0</v>
      </c>
    </row>
    <row r="33" spans="1:6" s="9" customFormat="1" ht="28.35" customHeight="1" x14ac:dyDescent="0.3">
      <c r="A33" s="83"/>
      <c r="B33" s="24" t="s">
        <v>55</v>
      </c>
      <c r="C33" s="24"/>
      <c r="D33" s="24"/>
      <c r="E33" s="24"/>
      <c r="F33" s="24"/>
    </row>
    <row r="34" spans="1:6" s="9" customFormat="1" ht="38.1" customHeight="1" x14ac:dyDescent="0.3">
      <c r="A34" s="83"/>
      <c r="B34" s="31">
        <v>12</v>
      </c>
      <c r="C34" s="36" t="s">
        <v>12</v>
      </c>
      <c r="D34" s="31">
        <v>5</v>
      </c>
      <c r="E34" s="58"/>
      <c r="F34" s="31">
        <f t="shared" si="2"/>
        <v>0</v>
      </c>
    </row>
    <row r="35" spans="1:6" s="9" customFormat="1" ht="29.1" customHeight="1" x14ac:dyDescent="0.3">
      <c r="A35" s="83"/>
      <c r="B35" s="79">
        <v>13</v>
      </c>
      <c r="C35" s="90" t="s">
        <v>56</v>
      </c>
      <c r="D35" s="79">
        <v>10</v>
      </c>
      <c r="E35" s="77"/>
      <c r="F35" s="75">
        <f t="shared" si="1"/>
        <v>0</v>
      </c>
    </row>
    <row r="36" spans="1:6" s="9" customFormat="1" ht="45.6" customHeight="1" thickBot="1" x14ac:dyDescent="0.35">
      <c r="A36" s="84"/>
      <c r="B36" s="80"/>
      <c r="C36" s="91"/>
      <c r="D36" s="80"/>
      <c r="E36" s="78"/>
      <c r="F36" s="76"/>
    </row>
    <row r="37" spans="1:6" s="9" customFormat="1" ht="12" customHeight="1" x14ac:dyDescent="0.3">
      <c r="A37" s="68"/>
      <c r="B37" s="69"/>
      <c r="C37" s="69"/>
      <c r="D37" s="69"/>
      <c r="E37" s="69"/>
      <c r="F37" s="70"/>
    </row>
    <row r="38" spans="1:6" s="9" customFormat="1" ht="28.35" customHeight="1" x14ac:dyDescent="0.3">
      <c r="A38" s="85" t="s">
        <v>4</v>
      </c>
      <c r="B38" s="95" t="s">
        <v>33</v>
      </c>
      <c r="C38" s="96"/>
      <c r="D38" s="43"/>
      <c r="E38" s="44"/>
      <c r="F38" s="45"/>
    </row>
    <row r="39" spans="1:6" s="9" customFormat="1" ht="28.35" customHeight="1" x14ac:dyDescent="0.3">
      <c r="A39" s="85"/>
      <c r="B39" s="21">
        <v>1</v>
      </c>
      <c r="C39" s="11" t="s">
        <v>34</v>
      </c>
      <c r="D39" s="29">
        <v>2</v>
      </c>
      <c r="E39" s="56"/>
      <c r="F39" s="16">
        <f t="shared" ref="F39:F46" si="3">IF(E39="Oui",D39,0)</f>
        <v>0</v>
      </c>
    </row>
    <row r="40" spans="1:6" s="9" customFormat="1" ht="28.35" customHeight="1" x14ac:dyDescent="0.3">
      <c r="A40" s="85"/>
      <c r="B40" s="21">
        <v>2</v>
      </c>
      <c r="C40" s="11" t="s">
        <v>35</v>
      </c>
      <c r="D40" s="29">
        <v>5</v>
      </c>
      <c r="E40" s="56"/>
      <c r="F40" s="16">
        <f t="shared" si="3"/>
        <v>0</v>
      </c>
    </row>
    <row r="41" spans="1:6" s="9" customFormat="1" ht="28.35" customHeight="1" x14ac:dyDescent="0.3">
      <c r="A41" s="85"/>
      <c r="B41" s="21">
        <v>3</v>
      </c>
      <c r="C41" s="11" t="s">
        <v>36</v>
      </c>
      <c r="D41" s="29">
        <v>7</v>
      </c>
      <c r="E41" s="56"/>
      <c r="F41" s="16">
        <f t="shared" si="3"/>
        <v>0</v>
      </c>
    </row>
    <row r="42" spans="1:6" s="9" customFormat="1" ht="28.35" customHeight="1" x14ac:dyDescent="0.35">
      <c r="A42" s="85"/>
      <c r="B42" s="21">
        <v>4</v>
      </c>
      <c r="C42" s="8" t="s">
        <v>5</v>
      </c>
      <c r="D42" s="29">
        <v>5</v>
      </c>
      <c r="E42" s="56"/>
      <c r="F42" s="16">
        <f t="shared" si="3"/>
        <v>0</v>
      </c>
    </row>
    <row r="43" spans="1:6" s="9" customFormat="1" ht="28.35" customHeight="1" x14ac:dyDescent="0.35">
      <c r="A43" s="85"/>
      <c r="B43" s="21">
        <v>5</v>
      </c>
      <c r="C43" s="8" t="s">
        <v>13</v>
      </c>
      <c r="D43" s="29">
        <v>3</v>
      </c>
      <c r="E43" s="56"/>
      <c r="F43" s="16">
        <f t="shared" si="3"/>
        <v>0</v>
      </c>
    </row>
    <row r="44" spans="1:6" s="9" customFormat="1" ht="28.35" customHeight="1" x14ac:dyDescent="0.35">
      <c r="A44" s="85"/>
      <c r="B44" s="21">
        <v>6</v>
      </c>
      <c r="C44" s="8" t="s">
        <v>6</v>
      </c>
      <c r="D44" s="29">
        <v>5</v>
      </c>
      <c r="E44" s="56"/>
      <c r="F44" s="16">
        <f t="shared" si="3"/>
        <v>0</v>
      </c>
    </row>
    <row r="45" spans="1:6" s="9" customFormat="1" ht="28.35" customHeight="1" x14ac:dyDescent="0.35">
      <c r="A45" s="85"/>
      <c r="B45" s="21">
        <v>7</v>
      </c>
      <c r="C45" s="8" t="s">
        <v>14</v>
      </c>
      <c r="D45" s="29">
        <v>5</v>
      </c>
      <c r="E45" s="56"/>
      <c r="F45" s="16">
        <f t="shared" si="3"/>
        <v>0</v>
      </c>
    </row>
    <row r="46" spans="1:6" s="9" customFormat="1" ht="28.35" customHeight="1" thickBot="1" x14ac:dyDescent="0.4">
      <c r="A46" s="85"/>
      <c r="B46" s="21">
        <v>8</v>
      </c>
      <c r="C46" s="13" t="s">
        <v>16</v>
      </c>
      <c r="D46" s="26">
        <v>5</v>
      </c>
      <c r="E46" s="57"/>
      <c r="F46" s="25">
        <f t="shared" si="3"/>
        <v>0</v>
      </c>
    </row>
    <row r="47" spans="1:6" s="9" customFormat="1" ht="12.6" customHeight="1" x14ac:dyDescent="0.3">
      <c r="A47" s="71"/>
      <c r="B47" s="72"/>
      <c r="C47" s="72"/>
      <c r="D47" s="72"/>
      <c r="E47" s="72"/>
      <c r="F47" s="73"/>
    </row>
    <row r="48" spans="1:6" s="9" customFormat="1" ht="28.35" customHeight="1" x14ac:dyDescent="0.35">
      <c r="A48" s="86" t="s">
        <v>7</v>
      </c>
      <c r="B48" s="94" t="s">
        <v>29</v>
      </c>
      <c r="C48" s="94"/>
      <c r="D48" s="17"/>
      <c r="E48" s="44"/>
      <c r="F48" s="18"/>
    </row>
    <row r="49" spans="1:6" s="9" customFormat="1" ht="28.35" customHeight="1" x14ac:dyDescent="0.35">
      <c r="A49" s="85"/>
      <c r="B49" s="20">
        <v>1</v>
      </c>
      <c r="C49" s="12" t="s">
        <v>30</v>
      </c>
      <c r="D49" s="28">
        <v>5</v>
      </c>
      <c r="E49" s="55"/>
      <c r="F49" s="39">
        <f t="shared" ref="F49:F51" si="4">IF(E49="Oui",D49,0)</f>
        <v>0</v>
      </c>
    </row>
    <row r="50" spans="1:6" s="9" customFormat="1" ht="28.35" customHeight="1" x14ac:dyDescent="0.35">
      <c r="A50" s="85"/>
      <c r="B50" s="21">
        <v>2</v>
      </c>
      <c r="C50" s="10" t="s">
        <v>31</v>
      </c>
      <c r="D50" s="29">
        <v>7</v>
      </c>
      <c r="E50" s="56"/>
      <c r="F50" s="16">
        <f t="shared" si="4"/>
        <v>0</v>
      </c>
    </row>
    <row r="51" spans="1:6" s="9" customFormat="1" ht="28.35" customHeight="1" x14ac:dyDescent="0.35">
      <c r="A51" s="85"/>
      <c r="B51" s="22">
        <v>3</v>
      </c>
      <c r="C51" s="23" t="s">
        <v>32</v>
      </c>
      <c r="D51" s="26">
        <v>10</v>
      </c>
      <c r="E51" s="57"/>
      <c r="F51" s="25">
        <f t="shared" si="4"/>
        <v>0</v>
      </c>
    </row>
    <row r="52" spans="1:6" s="9" customFormat="1" ht="28.35" customHeight="1" x14ac:dyDescent="0.3">
      <c r="A52" s="86"/>
      <c r="B52" s="64" t="s">
        <v>25</v>
      </c>
      <c r="C52" s="64"/>
      <c r="D52" s="41"/>
      <c r="E52" s="42"/>
      <c r="F52" s="42"/>
    </row>
    <row r="53" spans="1:6" s="9" customFormat="1" ht="28.35" customHeight="1" x14ac:dyDescent="0.35">
      <c r="A53" s="85"/>
      <c r="B53" s="20">
        <v>4</v>
      </c>
      <c r="C53" s="12" t="s">
        <v>28</v>
      </c>
      <c r="D53" s="28">
        <v>5</v>
      </c>
      <c r="E53" s="55"/>
      <c r="F53" s="39">
        <f t="shared" ref="F53:F56" si="5">IF(E53="Oui",D53,0)</f>
        <v>0</v>
      </c>
    </row>
    <row r="54" spans="1:6" s="9" customFormat="1" ht="28.35" customHeight="1" x14ac:dyDescent="0.35">
      <c r="A54" s="85"/>
      <c r="B54" s="21">
        <v>5</v>
      </c>
      <c r="C54" s="10" t="s">
        <v>27</v>
      </c>
      <c r="D54" s="29">
        <v>7</v>
      </c>
      <c r="E54" s="56"/>
      <c r="F54" s="16">
        <f t="shared" si="5"/>
        <v>0</v>
      </c>
    </row>
    <row r="55" spans="1:6" s="9" customFormat="1" ht="28.35" customHeight="1" x14ac:dyDescent="0.35">
      <c r="A55" s="85"/>
      <c r="B55" s="21">
        <v>6</v>
      </c>
      <c r="C55" s="10" t="s">
        <v>26</v>
      </c>
      <c r="D55" s="29">
        <v>10</v>
      </c>
      <c r="E55" s="56"/>
      <c r="F55" s="16">
        <f t="shared" si="5"/>
        <v>0</v>
      </c>
    </row>
    <row r="56" spans="1:6" s="9" customFormat="1" ht="28.35" customHeight="1" x14ac:dyDescent="0.3">
      <c r="A56" s="85"/>
      <c r="B56" s="79">
        <v>7</v>
      </c>
      <c r="C56" s="92" t="s">
        <v>15</v>
      </c>
      <c r="D56" s="79">
        <v>7</v>
      </c>
      <c r="E56" s="77"/>
      <c r="F56" s="75">
        <f t="shared" si="5"/>
        <v>0</v>
      </c>
    </row>
    <row r="57" spans="1:6" s="9" customFormat="1" ht="28.35" customHeight="1" thickBot="1" x14ac:dyDescent="0.35">
      <c r="A57" s="87"/>
      <c r="B57" s="80"/>
      <c r="C57" s="93"/>
      <c r="D57" s="80"/>
      <c r="E57" s="78"/>
      <c r="F57" s="76"/>
    </row>
  </sheetData>
  <sheetProtection algorithmName="SHA-512" hashValue="s+sLi13fvZGDOUQZ/YwbNc3nzX5QOui7dYaPUoRyAKU5shWrvX13KmGXYX/mLVa2/3wHloDf/jOjj2pNZ6qsIA==" saltValue="IzciM3yno3VJCn+kjxwPHQ==" spinCount="100000" sheet="1" objects="1" scenarios="1"/>
  <mergeCells count="27">
    <mergeCell ref="A6:E6"/>
    <mergeCell ref="A19:A36"/>
    <mergeCell ref="A38:A46"/>
    <mergeCell ref="A48:A57"/>
    <mergeCell ref="A7:B7"/>
    <mergeCell ref="D7:E7"/>
    <mergeCell ref="C35:C36"/>
    <mergeCell ref="B35:B36"/>
    <mergeCell ref="C56:C57"/>
    <mergeCell ref="B56:B57"/>
    <mergeCell ref="D56:D57"/>
    <mergeCell ref="B27:C27"/>
    <mergeCell ref="B19:C19"/>
    <mergeCell ref="B38:C38"/>
    <mergeCell ref="B48:C48"/>
    <mergeCell ref="B52:C52"/>
    <mergeCell ref="F56:F57"/>
    <mergeCell ref="E56:E57"/>
    <mergeCell ref="D35:D36"/>
    <mergeCell ref="E35:E36"/>
    <mergeCell ref="F35:F36"/>
    <mergeCell ref="D30:E30"/>
    <mergeCell ref="A18:F18"/>
    <mergeCell ref="A37:F37"/>
    <mergeCell ref="A47:F47"/>
    <mergeCell ref="A9:A17"/>
    <mergeCell ref="B30:C30"/>
  </mergeCells>
  <pageMargins left="0.7" right="0.7" top="0.75" bottom="0.75" header="0.3" footer="0.3"/>
  <pageSetup paperSize="9" scale="49" orientation="portrait" horizontalDpi="4294967293" r:id="rId1"/>
  <headerFooter>
    <oddHeader>&amp;C&amp;G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7AEE41-2F2C-47BB-BE57-7348663A3ACE}">
          <x14:formula1>
            <xm:f>Data!$A$2:$A$3</xm:f>
          </x14:formula1>
          <xm:sqref>E20:E25 E28:E35 E39:E46 E49:E51 E53:E56 E9:E17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K3" sqref="K3"/>
    </sheetView>
  </sheetViews>
  <sheetFormatPr baseColWidth="10" defaultColWidth="9.140625" defaultRowHeight="15" x14ac:dyDescent="0.25"/>
  <sheetData>
    <row r="1" spans="1:1" x14ac:dyDescent="0.25">
      <c r="A1" s="2" t="s">
        <v>20</v>
      </c>
    </row>
    <row r="2" spans="1:1" x14ac:dyDescent="0.25">
      <c r="A2" s="3" t="s">
        <v>21</v>
      </c>
    </row>
    <row r="3" spans="1:1" ht="15.75" thickBot="1" x14ac:dyDescent="0.3">
      <c r="A3" s="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21-22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2022-03-29T15:51:38Z</dcterms:modified>
</cp:coreProperties>
</file>